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GeotechnicsGroup\Management\MCC\WORKING FOR MCC\STAFF FOLDERS\ANRA\MSA Website\"/>
    </mc:Choice>
  </mc:AlternateContent>
  <xr:revisionPtr revIDLastSave="0" documentId="8_{D230D944-70BB-4C38-B671-D980BC580772}" xr6:coauthVersionLast="47" xr6:coauthVersionMax="47" xr10:uidLastSave="{00000000-0000-0000-0000-000000000000}"/>
  <bookViews>
    <workbookView xWindow="-108" yWindow="-108" windowWidth="23256" windowHeight="12576" xr2:uid="{4A44B5DB-644D-4903-9A27-B63E7D3A86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5" i="1" s="1"/>
  <c r="A18" i="1"/>
  <c r="A19" i="1" s="1"/>
  <c r="A20" i="1" s="1"/>
  <c r="A21" i="1" s="1"/>
  <c r="A22" i="1" s="1"/>
  <c r="E24" i="1" l="1"/>
</calcChain>
</file>

<file path=xl/sharedStrings.xml><?xml version="1.0" encoding="utf-8"?>
<sst xmlns="http://schemas.openxmlformats.org/spreadsheetml/2006/main" count="26" uniqueCount="25">
  <si>
    <t>Professional Metrologist Programme</t>
  </si>
  <si>
    <t>Points Calculator</t>
  </si>
  <si>
    <r>
      <t xml:space="preserve">Qualifying points are accumulated over a rolling </t>
    </r>
    <r>
      <rPr>
        <b/>
        <sz val="12"/>
        <color theme="1"/>
        <rFont val="Arial"/>
        <family val="2"/>
      </rPr>
      <t>five year</t>
    </r>
    <r>
      <rPr>
        <sz val="12"/>
        <color theme="1"/>
        <rFont val="Arial"/>
        <family val="2"/>
      </rPr>
      <t xml:space="preserve"> period.</t>
    </r>
  </si>
  <si>
    <t>#</t>
  </si>
  <si>
    <t>Category</t>
  </si>
  <si>
    <t>Point allocation</t>
  </si>
  <si>
    <t>Employment as a metrologist during the previous five years</t>
  </si>
  <si>
    <t>1 point per year</t>
  </si>
  <si>
    <t>1 point maximum</t>
  </si>
  <si>
    <t>Significant metrological contribution to employing organisation in the previous five years (write details in application)</t>
  </si>
  <si>
    <t>Attendance at a MSA biennial conference (full three days) in previous five years</t>
  </si>
  <si>
    <t>Performance as a technical assessor in a NATA/IANZ (or other ILAC) assessment</t>
  </si>
  <si>
    <t>1 point per assessment, maximum three points</t>
  </si>
  <si>
    <t>3 points per conference, maximum six points</t>
  </si>
  <si>
    <t>Significant contribution to metrology community, e.g. professional presentation at industry/trade event or MSA conference (write details in application)</t>
  </si>
  <si>
    <t>1 point per course, maximum three points</t>
  </si>
  <si>
    <t>Max points</t>
  </si>
  <si>
    <t>No. points</t>
  </si>
  <si>
    <t>Total number of points:</t>
  </si>
  <si>
    <r>
      <t xml:space="preserve">Qualification as </t>
    </r>
    <r>
      <rPr>
        <b/>
        <sz val="12"/>
        <color theme="1"/>
        <rFont val="Arial"/>
        <family val="2"/>
      </rPr>
      <t>Professional Metrologist</t>
    </r>
    <r>
      <rPr>
        <sz val="12"/>
        <color theme="1"/>
        <rFont val="Arial"/>
        <family val="2"/>
      </rPr>
      <t xml:space="preserve"> (minimum 7 points):</t>
    </r>
  </si>
  <si>
    <r>
      <t xml:space="preserve">Qualification as </t>
    </r>
    <r>
      <rPr>
        <b/>
        <sz val="12"/>
        <color theme="1"/>
        <rFont val="Arial"/>
        <family val="2"/>
      </rPr>
      <t>Principal Metrologist</t>
    </r>
    <r>
      <rPr>
        <sz val="12"/>
        <color theme="1"/>
        <rFont val="Arial"/>
        <family val="2"/>
      </rPr>
      <t xml:space="preserve"> (minimum 10 points):</t>
    </r>
  </si>
  <si>
    <t>Name of applicant:</t>
  </si>
  <si>
    <t>Version 1 June 2025</t>
  </si>
  <si>
    <t>Please fill in the number of qualifying points according to each category in the blue cells in the table below.</t>
  </si>
  <si>
    <t>Attendance at an appropriate training course (write details in application)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</si>
</sst>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123826</xdr:rowOff>
    </xdr:from>
    <xdr:to>
      <xdr:col>2</xdr:col>
      <xdr:colOff>1218750</xdr:colOff>
      <xdr:row>4</xdr:row>
      <xdr:rowOff>190299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4EB8E-6AEB-B036-B10E-277214970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123826"/>
          <a:ext cx="3600000" cy="828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5E19-36C6-4629-B9E9-7B687D98BCA8}">
  <sheetPr>
    <pageSetUpPr fitToPage="1"/>
  </sheetPr>
  <dimension ref="A7:E25"/>
  <sheetViews>
    <sheetView tabSelected="1" topLeftCell="A15" zoomScale="145" zoomScaleNormal="145" workbookViewId="0">
      <selection activeCell="A12" sqref="A12:E12"/>
    </sheetView>
  </sheetViews>
  <sheetFormatPr defaultRowHeight="15" x14ac:dyDescent="0.25"/>
  <cols>
    <col min="1" max="1" width="4.90625" style="1" customWidth="1"/>
    <col min="2" max="2" width="52.453125" customWidth="1"/>
    <col min="3" max="3" width="22.08984375" customWidth="1"/>
    <col min="4" max="5" width="10.81640625" style="3" customWidth="1"/>
  </cols>
  <sheetData>
    <row r="7" spans="1:5" ht="17.399999999999999" x14ac:dyDescent="0.3">
      <c r="A7" s="21" t="s">
        <v>0</v>
      </c>
      <c r="B7" s="21"/>
      <c r="C7" s="21"/>
      <c r="D7" s="21"/>
      <c r="E7" s="21"/>
    </row>
    <row r="8" spans="1:5" ht="24.6" x14ac:dyDescent="0.4">
      <c r="A8" s="20" t="s">
        <v>1</v>
      </c>
      <c r="B8" s="20"/>
      <c r="C8" s="20"/>
      <c r="D8" s="20"/>
      <c r="E8" s="20"/>
    </row>
    <row r="9" spans="1:5" x14ac:dyDescent="0.25">
      <c r="A9" s="19" t="s">
        <v>22</v>
      </c>
      <c r="B9" s="19"/>
      <c r="C9" s="19"/>
      <c r="D9" s="19"/>
      <c r="E9" s="19"/>
    </row>
    <row r="11" spans="1:5" x14ac:dyDescent="0.25">
      <c r="A11" s="18" t="s">
        <v>23</v>
      </c>
      <c r="B11" s="18"/>
      <c r="C11" s="18"/>
      <c r="D11" s="18"/>
      <c r="E11" s="18"/>
    </row>
    <row r="12" spans="1:5" ht="15.6" x14ac:dyDescent="0.3">
      <c r="A12" s="18" t="s">
        <v>2</v>
      </c>
      <c r="B12" s="18"/>
      <c r="C12" s="18"/>
      <c r="D12" s="18"/>
      <c r="E12" s="18"/>
    </row>
    <row r="13" spans="1:5" x14ac:dyDescent="0.25">
      <c r="B13" s="1"/>
      <c r="C13" s="1"/>
      <c r="D13" s="1"/>
      <c r="E13" s="1"/>
    </row>
    <row r="14" spans="1:5" x14ac:dyDescent="0.25">
      <c r="B14" s="15" t="s">
        <v>21</v>
      </c>
      <c r="C14" s="17"/>
      <c r="D14" s="17"/>
      <c r="E14" s="17"/>
    </row>
    <row r="16" spans="1:5" s="2" customFormat="1" ht="15.6" x14ac:dyDescent="0.3">
      <c r="A16" s="6" t="s">
        <v>3</v>
      </c>
      <c r="B16" s="7" t="s">
        <v>4</v>
      </c>
      <c r="C16" s="7" t="s">
        <v>5</v>
      </c>
      <c r="D16" s="8" t="s">
        <v>16</v>
      </c>
      <c r="E16" s="8" t="s">
        <v>17</v>
      </c>
    </row>
    <row r="17" spans="1:5" x14ac:dyDescent="0.25">
      <c r="A17" s="9">
        <v>1</v>
      </c>
      <c r="B17" s="10" t="s">
        <v>6</v>
      </c>
      <c r="C17" s="10" t="s">
        <v>7</v>
      </c>
      <c r="D17" s="9">
        <v>5</v>
      </c>
      <c r="E17" s="16">
        <v>0</v>
      </c>
    </row>
    <row r="18" spans="1:5" ht="30" x14ac:dyDescent="0.25">
      <c r="A18" s="9">
        <f>A17+1</f>
        <v>2</v>
      </c>
      <c r="B18" s="10" t="s">
        <v>10</v>
      </c>
      <c r="C18" s="10" t="s">
        <v>13</v>
      </c>
      <c r="D18" s="9">
        <v>6</v>
      </c>
      <c r="E18" s="16">
        <v>0</v>
      </c>
    </row>
    <row r="19" spans="1:5" ht="30" x14ac:dyDescent="0.25">
      <c r="A19" s="9">
        <f>A18+1</f>
        <v>3</v>
      </c>
      <c r="B19" s="10" t="s">
        <v>9</v>
      </c>
      <c r="C19" s="10" t="s">
        <v>8</v>
      </c>
      <c r="D19" s="9">
        <v>1</v>
      </c>
      <c r="E19" s="16">
        <v>0</v>
      </c>
    </row>
    <row r="20" spans="1:5" ht="45" x14ac:dyDescent="0.25">
      <c r="A20" s="9">
        <f>A19+1</f>
        <v>4</v>
      </c>
      <c r="B20" s="10" t="s">
        <v>14</v>
      </c>
      <c r="C20" s="10" t="s">
        <v>8</v>
      </c>
      <c r="D20" s="9">
        <v>1</v>
      </c>
      <c r="E20" s="16">
        <v>0</v>
      </c>
    </row>
    <row r="21" spans="1:5" ht="30" x14ac:dyDescent="0.25">
      <c r="A21" s="9">
        <f>A20+1</f>
        <v>5</v>
      </c>
      <c r="B21" s="10" t="s">
        <v>11</v>
      </c>
      <c r="C21" s="10" t="s">
        <v>12</v>
      </c>
      <c r="D21" s="9">
        <v>3</v>
      </c>
      <c r="E21" s="16">
        <v>0</v>
      </c>
    </row>
    <row r="22" spans="1:5" ht="30" x14ac:dyDescent="0.25">
      <c r="A22" s="9">
        <f>A21+1</f>
        <v>6</v>
      </c>
      <c r="B22" s="10" t="s">
        <v>24</v>
      </c>
      <c r="C22" s="10" t="s">
        <v>15</v>
      </c>
      <c r="D22" s="9">
        <v>3</v>
      </c>
      <c r="E22" s="16">
        <v>0</v>
      </c>
    </row>
    <row r="23" spans="1:5" s="4" customFormat="1" ht="15.9" customHeight="1" x14ac:dyDescent="0.25">
      <c r="A23" s="11"/>
      <c r="B23" s="12"/>
      <c r="C23" s="12"/>
      <c r="D23" s="13" t="s">
        <v>18</v>
      </c>
      <c r="E23" s="14">
        <f>SUM(E17:E22)</f>
        <v>0</v>
      </c>
    </row>
    <row r="24" spans="1:5" s="4" customFormat="1" ht="15.9" customHeight="1" x14ac:dyDescent="0.25">
      <c r="A24" s="11"/>
      <c r="B24" s="12"/>
      <c r="C24" s="12"/>
      <c r="D24" s="13" t="s">
        <v>19</v>
      </c>
      <c r="E24" s="5" t="str">
        <f>IF(E23&gt;=7,"YES","NO")</f>
        <v>NO</v>
      </c>
    </row>
    <row r="25" spans="1:5" s="4" customFormat="1" ht="15.9" customHeight="1" x14ac:dyDescent="0.25">
      <c r="A25" s="11"/>
      <c r="B25" s="12"/>
      <c r="C25" s="12"/>
      <c r="D25" s="13" t="s">
        <v>20</v>
      </c>
      <c r="E25" s="5" t="str">
        <f>IF(E23&gt;=10,"YES","NO")</f>
        <v>NO</v>
      </c>
    </row>
  </sheetData>
  <mergeCells count="6">
    <mergeCell ref="C14:E14"/>
    <mergeCell ref="A12:E12"/>
    <mergeCell ref="A9:E9"/>
    <mergeCell ref="A8:E8"/>
    <mergeCell ref="A7:E7"/>
    <mergeCell ref="A11:E11"/>
  </mergeCells>
  <conditionalFormatting sqref="E17">
    <cfRule type="cellIs" dxfId="7" priority="11" operator="greaterThan">
      <formula>$D$17</formula>
    </cfRule>
  </conditionalFormatting>
  <conditionalFormatting sqref="E18">
    <cfRule type="cellIs" dxfId="6" priority="10" operator="greaterThan">
      <formula>$D$18</formula>
    </cfRule>
  </conditionalFormatting>
  <conditionalFormatting sqref="E19">
    <cfRule type="cellIs" dxfId="5" priority="9" operator="greaterThan">
      <formula>$D$19</formula>
    </cfRule>
  </conditionalFormatting>
  <conditionalFormatting sqref="E20">
    <cfRule type="cellIs" dxfId="4" priority="8" operator="greaterThan">
      <formula>$D$20</formula>
    </cfRule>
  </conditionalFormatting>
  <conditionalFormatting sqref="E21">
    <cfRule type="cellIs" dxfId="3" priority="7" operator="greaterThan">
      <formula>$D$21</formula>
    </cfRule>
  </conditionalFormatting>
  <conditionalFormatting sqref="E22">
    <cfRule type="cellIs" dxfId="2" priority="6" operator="greaterThan">
      <formula>$D$22</formula>
    </cfRule>
  </conditionalFormatting>
  <conditionalFormatting sqref="E24:E25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Bergen</dc:creator>
  <cp:lastModifiedBy>Annalyse Ryan</cp:lastModifiedBy>
  <cp:lastPrinted>2025-06-13T05:19:28Z</cp:lastPrinted>
  <dcterms:created xsi:type="dcterms:W3CDTF">2025-06-13T01:43:15Z</dcterms:created>
  <dcterms:modified xsi:type="dcterms:W3CDTF">2025-08-19T02:37:55Z</dcterms:modified>
</cp:coreProperties>
</file>